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6" windowHeight="73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9" i="1" l="1"/>
  <c r="F19" i="1"/>
  <c r="E19" i="1" l="1"/>
  <c r="H18" i="1"/>
  <c r="H17" i="1" l="1"/>
  <c r="H12" i="1" l="1"/>
  <c r="H16" i="1"/>
  <c r="H15" i="1"/>
  <c r="H14" i="1"/>
  <c r="H13" i="1"/>
  <c r="H11" i="1"/>
  <c r="H19" i="1" l="1"/>
</calcChain>
</file>

<file path=xl/sharedStrings.xml><?xml version="1.0" encoding="utf-8"?>
<sst xmlns="http://schemas.openxmlformats.org/spreadsheetml/2006/main" count="35" uniqueCount="31">
  <si>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</si>
  <si>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</si>
  <si>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</si>
  <si>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</si>
  <si>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</si>
  <si>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</si>
  <si>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</si>
  <si>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</si>
  <si>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</si>
  <si>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</si>
  <si>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</si>
  <si>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</si>
  <si>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>Հատ</t>
  </si>
  <si>
    <t>Ընդամենը</t>
  </si>
  <si>
    <t>Փաստացի կատարված ծախսերը /հազ. դրամ/ 01.10.2019 - 31.12.2019</t>
  </si>
  <si>
    <t>Վճարված գումարը /հազ. դրամ/                             01.10.2019 - 31.12.2019</t>
  </si>
  <si>
    <t>Վճարման ժամկետը 01.10.2019 - 31.12.2019</t>
  </si>
  <si>
    <t>Կոմունալ</t>
  </si>
  <si>
    <t>Հաշվապահ`                                     Թերմինե Նիկոյան</t>
  </si>
  <si>
    <t xml:space="preserve"> I եռամսյակի մնացորդը/ պարտքը +/- /հազ. դրամ/ 8=7-6</t>
  </si>
  <si>
    <t>Բյուջեով նախատեսված գումարը                    I եռամսյակ /հազ. դրամ/</t>
  </si>
  <si>
    <t>Գրենական պիտույքներ</t>
  </si>
  <si>
    <t>Կապի ծառայ.</t>
  </si>
  <si>
    <t>tarrakan</t>
  </si>
  <si>
    <t xml:space="preserve">  </t>
  </si>
  <si>
    <t>Սնունդ</t>
  </si>
  <si>
    <t>Այլ ծախսեր</t>
  </si>
  <si>
    <t>Դպրոցի տնօրեն՝                     Արմեն  Մանուկյան</t>
  </si>
  <si>
    <t xml:space="preserve">&lt;&lt;08 &gt;&gt; &lt;&lt;10&gt;&gt;  2025թ․ Պայմանագրի անվանումը`  Սուբսիդիայի հատկացման պայմանագիր  
Պայմանագրի կնքման ամսաթիվը՝   &lt;&lt;04 &gt;&gt;  &lt;&lt; 04 &gt;&gt;  2025թ..                              
 Պայմանագրի համարը՝  ՀԿ 30
Պատվիրատու  - ՀՀ Շիրակի մարզպետի աշխատակազմ
Կատարող Կատարող     -  &lt;&lt;Կամոյի միջնակարգ դպրոց&gt;&gt; պետական ոչ առևտրային կազմակերպություն
Պայմանագրի շրջանակներում &lt;&lt;01&gt;&gt; հուլիսի 2025 թվականից մինչև &lt;&lt;30&gt;&gt; սեպտեմբերի 2025 թվականը ընկած ժամանակահատվածում կատարվել է հետևյալ աշխատանքները, մատակարարումները և ծառայությունները.
</t>
  </si>
  <si>
    <t>01.07.2025-30.09.2025</t>
  </si>
  <si>
    <t xml:space="preserve">ՀԱՆՐԱԿՐԹԱԿԱՆ ԾՐԱԳՐՈՎ ՄԱՏՈՒՑՎԱԾ ԿՐԹԱԿԱՆ ԾԱՌԱՅՈՒԹՅՈՒՆՆԵՐԻ ՆՊԱՏԱԿՈՎ ՀԱՏԿԱՑՎԱԾ ՍՈՒԲՍԻԴԻԱՅԻ ԾԱԽՍԵՐԻ ՎԵՐԱԲԵՐՅԱԼ
(2025 թվականի III եռամսյակ)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</si>
</sst>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justify" vertical="top" wrapText="1"/>
    </xf>
    <xf numFmtId="0" fontId="0" fillId="0" borderId="1" xfId="0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1" fontId="1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top" wrapText="1"/>
    </xf>
    <xf numFmtId="0" fontId="0" fillId="0" borderId="1" xfId="0" applyBorder="1" applyAlignment="1">
      <alignment horizontal="right" wrapText="1"/>
    </xf>
    <xf numFmtId="164" fontId="0" fillId="0" borderId="1" xfId="0" applyNumberFormat="1" applyBorder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2" borderId="4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view="pageLayout" zoomScaleNormal="100" workbookViewId="0">
      <selection activeCell="A3" sqref="A3:J8"/>
    </sheetView>
  </sheetViews>
  <sheetFormatPr defaultColWidth="9.109375" defaultRowHeight="22.5" customHeight="1" x14ac:dyDescent="0.3"/>
  <cols>
    <col min="1" max="1" width="4.5546875" style="1" customWidth="1"/>
    <col min="2" max="2" width="16" style="1" customWidth="1"/>
    <col min="3" max="3" width="9.5546875" style="1" customWidth="1"/>
    <col min="4" max="4" width="9.6640625" style="1" customWidth="1"/>
    <col min="5" max="5" width="12.109375" style="1" customWidth="1"/>
    <col min="6" max="6" width="12.6640625" style="1" customWidth="1"/>
    <col min="7" max="8" width="11.88671875" style="1" customWidth="1"/>
    <col min="9" max="9" width="12.33203125" style="1" customWidth="1"/>
    <col min="10" max="10" width="27.109375" style="1" customWidth="1"/>
    <col min="11" max="11" width="13.44140625" style="1" customWidth="1"/>
    <col min="12" max="16384" width="9.109375" style="1"/>
  </cols>
  <sheetData>
    <row r="1" spans="1:12" ht="17.25" customHeight="1" x14ac:dyDescent="0.3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6"/>
    </row>
    <row r="2" spans="1:12" ht="45" customHeight="1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5"/>
    </row>
    <row r="3" spans="1:12" ht="22.5" customHeight="1" x14ac:dyDescent="0.3">
      <c r="A3" s="34" t="s">
        <v>28</v>
      </c>
      <c r="B3" s="34"/>
      <c r="C3" s="34"/>
      <c r="D3" s="34"/>
      <c r="E3" s="34"/>
      <c r="F3" s="34"/>
      <c r="G3" s="34"/>
      <c r="H3" s="34"/>
      <c r="I3" s="34"/>
      <c r="J3" s="34"/>
    </row>
    <row r="4" spans="1:12" ht="22.5" customHeight="1" x14ac:dyDescent="0.3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2" ht="22.5" customHeight="1" x14ac:dyDescent="0.3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2" ht="22.5" customHeight="1" x14ac:dyDescent="0.3">
      <c r="A6" s="34"/>
      <c r="B6" s="34"/>
      <c r="C6" s="34"/>
      <c r="D6" s="34"/>
      <c r="E6" s="34"/>
      <c r="F6" s="34"/>
      <c r="G6" s="34"/>
      <c r="H6" s="34"/>
      <c r="I6" s="34"/>
      <c r="J6" s="34"/>
    </row>
    <row r="7" spans="1:12" ht="27.75" customHeight="1" x14ac:dyDescent="0.3">
      <c r="A7" s="34"/>
      <c r="B7" s="34"/>
      <c r="C7" s="34"/>
      <c r="D7" s="34"/>
      <c r="E7" s="34"/>
      <c r="F7" s="34"/>
      <c r="G7" s="34"/>
      <c r="H7" s="34"/>
      <c r="I7" s="34"/>
      <c r="J7" s="34"/>
    </row>
    <row r="8" spans="1:12" ht="10.8" customHeight="1" x14ac:dyDescent="0.3">
      <c r="A8" s="34"/>
      <c r="B8" s="34"/>
      <c r="C8" s="34"/>
      <c r="D8" s="34"/>
      <c r="E8" s="34"/>
      <c r="F8" s="34"/>
      <c r="G8" s="34"/>
      <c r="H8" s="34"/>
      <c r="I8" s="34"/>
      <c r="J8" s="34"/>
    </row>
    <row r="9" spans="1:12" ht="85.5" customHeight="1" x14ac:dyDescent="0.3">
      <c r="A9" s="7" t="s">
        <v>1</v>
      </c>
      <c r="B9" s="8" t="s">
        <v>2</v>
      </c>
      <c r="C9" s="7" t="s">
        <v>3</v>
      </c>
      <c r="D9" s="7" t="s">
        <v>4</v>
      </c>
      <c r="E9" s="9" t="s">
        <v>14</v>
      </c>
      <c r="F9" s="9" t="s">
        <v>15</v>
      </c>
      <c r="G9" s="9" t="s">
        <v>20</v>
      </c>
      <c r="H9" s="9" t="s">
        <v>19</v>
      </c>
      <c r="I9" s="10" t="s">
        <v>16</v>
      </c>
      <c r="J9" s="10" t="s">
        <v>5</v>
      </c>
      <c r="K9" s="28"/>
      <c r="L9" s="28"/>
    </row>
    <row r="10" spans="1:12" ht="22.5" customHeight="1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2" ht="22.5" customHeight="1" x14ac:dyDescent="0.3">
      <c r="A11" s="3">
        <v>1</v>
      </c>
      <c r="B11" s="3" t="s">
        <v>6</v>
      </c>
      <c r="C11" s="15" t="s">
        <v>7</v>
      </c>
      <c r="D11" s="16">
        <v>37</v>
      </c>
      <c r="E11" s="17">
        <v>18956</v>
      </c>
      <c r="F11" s="17">
        <v>14698</v>
      </c>
      <c r="G11" s="26">
        <v>15414</v>
      </c>
      <c r="H11" s="18">
        <f>G11-F11</f>
        <v>716</v>
      </c>
      <c r="I11" s="29" t="s">
        <v>29</v>
      </c>
      <c r="J11" s="4"/>
    </row>
    <row r="12" spans="1:12" ht="33" customHeight="1" x14ac:dyDescent="0.3">
      <c r="A12" s="3">
        <v>2</v>
      </c>
      <c r="B12" s="3" t="s">
        <v>8</v>
      </c>
      <c r="C12" s="15" t="s">
        <v>9</v>
      </c>
      <c r="D12" s="16">
        <v>2251</v>
      </c>
      <c r="E12" s="17">
        <v>460</v>
      </c>
      <c r="F12" s="17">
        <v>189</v>
      </c>
      <c r="G12" s="26">
        <v>189</v>
      </c>
      <c r="H12" s="18">
        <f t="shared" ref="H12:H18" si="0">G12-F12</f>
        <v>0</v>
      </c>
      <c r="I12" s="30"/>
      <c r="J12" s="4"/>
    </row>
    <row r="13" spans="1:12" ht="18.600000000000001" customHeight="1" x14ac:dyDescent="0.3">
      <c r="A13" s="3">
        <v>3</v>
      </c>
      <c r="B13" s="3" t="s">
        <v>10</v>
      </c>
      <c r="C13" s="15" t="s">
        <v>11</v>
      </c>
      <c r="D13" s="16">
        <v>2360</v>
      </c>
      <c r="E13" s="17">
        <v>850</v>
      </c>
      <c r="F13" s="17">
        <v>0</v>
      </c>
      <c r="G13" s="26">
        <v>0</v>
      </c>
      <c r="H13" s="18">
        <f t="shared" si="0"/>
        <v>0</v>
      </c>
      <c r="I13" s="30"/>
      <c r="J13" s="4"/>
    </row>
    <row r="14" spans="1:12" ht="27" customHeight="1" x14ac:dyDescent="0.3">
      <c r="A14" s="3">
        <v>4</v>
      </c>
      <c r="B14" s="3" t="s">
        <v>21</v>
      </c>
      <c r="C14" s="15" t="s">
        <v>12</v>
      </c>
      <c r="D14" s="16"/>
      <c r="E14" s="17">
        <v>70</v>
      </c>
      <c r="F14" s="17">
        <v>50</v>
      </c>
      <c r="G14" s="26">
        <v>50</v>
      </c>
      <c r="H14" s="18">
        <f t="shared" si="0"/>
        <v>0</v>
      </c>
      <c r="I14" s="30"/>
      <c r="J14" s="4"/>
      <c r="K14" s="1" t="s">
        <v>24</v>
      </c>
    </row>
    <row r="15" spans="1:12" ht="22.5" customHeight="1" x14ac:dyDescent="0.3">
      <c r="A15" s="3">
        <v>6</v>
      </c>
      <c r="B15" s="3" t="s">
        <v>25</v>
      </c>
      <c r="C15" s="15" t="s">
        <v>7</v>
      </c>
      <c r="D15" s="16"/>
      <c r="E15" s="17">
        <v>578</v>
      </c>
      <c r="F15" s="17">
        <v>352.5</v>
      </c>
      <c r="G15" s="26">
        <v>425</v>
      </c>
      <c r="H15" s="18">
        <f t="shared" si="0"/>
        <v>72.5</v>
      </c>
      <c r="I15" s="30"/>
      <c r="J15" s="4"/>
    </row>
    <row r="16" spans="1:12" ht="17.399999999999999" customHeight="1" x14ac:dyDescent="0.3">
      <c r="A16" s="11">
        <v>7</v>
      </c>
      <c r="B16" s="11" t="s">
        <v>17</v>
      </c>
      <c r="C16" s="19" t="s">
        <v>7</v>
      </c>
      <c r="D16" s="20">
        <v>2</v>
      </c>
      <c r="E16" s="21">
        <v>30</v>
      </c>
      <c r="F16" s="21">
        <v>15</v>
      </c>
      <c r="G16" s="27">
        <v>15</v>
      </c>
      <c r="H16" s="22">
        <f t="shared" si="0"/>
        <v>0</v>
      </c>
      <c r="I16" s="30"/>
      <c r="J16" s="12"/>
    </row>
    <row r="17" spans="1:10" ht="17.399999999999999" customHeight="1" x14ac:dyDescent="0.3">
      <c r="A17" s="11">
        <v>8</v>
      </c>
      <c r="B17" s="11" t="s">
        <v>22</v>
      </c>
      <c r="C17" s="19" t="s">
        <v>7</v>
      </c>
      <c r="D17" s="20">
        <v>1</v>
      </c>
      <c r="E17" s="21">
        <v>20</v>
      </c>
      <c r="F17" s="21">
        <v>15</v>
      </c>
      <c r="G17" s="27">
        <v>15</v>
      </c>
      <c r="H17" s="22">
        <f t="shared" si="0"/>
        <v>0</v>
      </c>
      <c r="I17" s="14"/>
      <c r="J17" s="12"/>
    </row>
    <row r="18" spans="1:10" ht="17.399999999999999" customHeight="1" x14ac:dyDescent="0.3">
      <c r="A18" s="11">
        <v>9</v>
      </c>
      <c r="B18" s="11" t="s">
        <v>26</v>
      </c>
      <c r="C18" s="19" t="s">
        <v>7</v>
      </c>
      <c r="D18" s="20">
        <v>1</v>
      </c>
      <c r="E18" s="21"/>
      <c r="F18" s="21"/>
      <c r="G18" s="27"/>
      <c r="H18" s="22">
        <f t="shared" si="0"/>
        <v>0</v>
      </c>
      <c r="I18" s="25"/>
      <c r="J18" s="12"/>
    </row>
    <row r="19" spans="1:10" ht="21" customHeight="1" x14ac:dyDescent="0.3">
      <c r="A19" s="13"/>
      <c r="B19" s="23" t="s">
        <v>13</v>
      </c>
      <c r="C19" s="23"/>
      <c r="D19" s="24"/>
      <c r="E19" s="24">
        <f>SUM(E11:E18)</f>
        <v>20964</v>
      </c>
      <c r="F19" s="24">
        <f>SUM(F11:F18)</f>
        <v>15319.5</v>
      </c>
      <c r="G19" s="24">
        <f>SUM(G11:G18)</f>
        <v>16108</v>
      </c>
      <c r="H19" s="24">
        <f t="shared" ref="H19" si="1">SUM(H11:H18)</f>
        <v>788.5</v>
      </c>
      <c r="I19" s="13"/>
      <c r="J19" s="13"/>
    </row>
    <row r="20" spans="1:10" ht="21" customHeight="1" x14ac:dyDescent="0.3">
      <c r="D20" s="31" t="s">
        <v>27</v>
      </c>
      <c r="E20" s="31"/>
      <c r="F20" s="31"/>
      <c r="G20" s="31"/>
      <c r="H20" s="31"/>
      <c r="I20" s="31"/>
    </row>
    <row r="21" spans="1:10" ht="10.199999999999999" customHeight="1" x14ac:dyDescent="0.3">
      <c r="D21" s="31"/>
      <c r="E21" s="31"/>
      <c r="F21" s="31"/>
      <c r="G21" s="31"/>
      <c r="H21" s="31"/>
      <c r="I21" s="31"/>
    </row>
    <row r="22" spans="1:10" ht="22.5" customHeight="1" x14ac:dyDescent="0.3">
      <c r="D22" s="31" t="s">
        <v>18</v>
      </c>
      <c r="E22" s="31"/>
      <c r="F22" s="31"/>
      <c r="G22" s="31"/>
      <c r="H22" s="31"/>
      <c r="I22" s="31"/>
    </row>
  </sheetData>
  <mergeCells count="7">
    <mergeCell ref="I11:I16"/>
    <mergeCell ref="D22:I22"/>
    <mergeCell ref="D21:I21"/>
    <mergeCell ref="D20:I20"/>
    <mergeCell ref="A1:J1"/>
    <mergeCell ref="A2:J2"/>
    <mergeCell ref="A3:J8"/>
  </mergeCells>
  <pageMargins left="0.39370078740157483" right="0.39370078740157483" top="0.39370078740157483" bottom="0.3937007874015748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2"/>
  <sheetViews>
    <sheetView workbookViewId="0">
      <selection activeCell="I12" sqref="I12"/>
    </sheetView>
  </sheetViews>
  <sheetFormatPr defaultRowHeight="14.4" x14ac:dyDescent="0.3"/>
  <sheetData>
    <row r="12" spans="8:8" x14ac:dyDescent="0.3">
      <c r="H12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2025-10-06T10:48:24Z</dcterms:modified>
</cp:coreProperties>
</file>